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HH" sheetId="10" r:id="rId1"/>
  </sheets>
  <calcPr calcId="125725"/>
</workbook>
</file>

<file path=xl/calcChain.xml><?xml version="1.0" encoding="utf-8"?>
<calcChain xmlns="http://schemas.openxmlformats.org/spreadsheetml/2006/main">
  <c r="M14" i="10"/>
  <c r="M13"/>
  <c r="J23"/>
  <c r="J28"/>
  <c r="J32"/>
  <c r="J33"/>
  <c r="M19"/>
  <c r="J2"/>
  <c r="G3"/>
  <c r="J3"/>
  <c r="G4"/>
  <c r="J4"/>
  <c r="M4"/>
  <c r="G5"/>
  <c r="J5"/>
  <c r="G6"/>
  <c r="J6"/>
  <c r="M6"/>
  <c r="G7"/>
  <c r="J7"/>
  <c r="M7"/>
  <c r="G8"/>
  <c r="J8"/>
  <c r="G9"/>
  <c r="J9"/>
  <c r="G10"/>
  <c r="G11"/>
  <c r="G12"/>
  <c r="G13"/>
  <c r="G14"/>
  <c r="G15"/>
  <c r="G16"/>
  <c r="G17"/>
  <c r="G18"/>
  <c r="J10"/>
  <c r="J11"/>
  <c r="J12"/>
  <c r="J13"/>
  <c r="J14"/>
  <c r="J15"/>
  <c r="J16"/>
  <c r="J17"/>
  <c r="J18"/>
  <c r="J20"/>
  <c r="J21"/>
  <c r="J22"/>
  <c r="J24"/>
  <c r="J25"/>
  <c r="J26"/>
  <c r="J27"/>
  <c r="J29"/>
  <c r="J30"/>
  <c r="J31"/>
  <c r="J34"/>
  <c r="J35"/>
  <c r="M9" l="1"/>
  <c r="M8"/>
  <c r="M17"/>
  <c r="M15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<sst xmlns="http://schemas.openxmlformats.org/spreadsheetml/2006/main" count="48" uniqueCount="46">
  <si>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</si>
  <si>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</si>
  <si>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</si>
  <si>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</si>
  <si>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</si>
  <si>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</si>
  <si>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</si>
  <si>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</si>
  <si>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</si>
  <si>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</si>
  <si>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</si>
  <si>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</si>
  <si>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</si>
  <si>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</si>
  <si>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</si>
  <si>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</si>
  <si>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</si>
  <si>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</si>
  <si>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</si>
  <si>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</si>
  <si>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</si>
  <si>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</si>
  <si>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</si>
  <si>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</si>
  <si>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</si>
  <si>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</si>
  <si>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</si>
  <si>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</si>
  <si>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</si>
  <si>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</si>
  <si>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</si>
  <si>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</si>
  <si>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</si>
  <si>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</si>
  <si>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</si>
  <si>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</si>
  <si>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</si>
  <si>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</si>
  <si>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</si>
  <si>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</si>
  <si>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</si>
  <si>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</si>
  <si>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</si>
  <si>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HH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</si>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</sst>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3.888888888888889E-2</v>
      </c>
      <c r="G2" s="6">
        <v>0</v>
      </c>
      <c r="H2" s="22"/>
      <c r="I2" s="7">
        <v>0</v>
      </c>
      <c r="J2" s="8">
        <f t="shared" ref="J2:J18" si="0">B2*I2</f>
        <v>0</v>
      </c>
      <c r="L2" s="19" t="s">
        <v>40</v>
      </c>
      <c r="M2" s="15">
        <v>0.79166666666666663</v>
      </c>
    </row>
    <row r="3" spans="1:13">
      <c r="A3" s="1">
        <v>1</v>
      </c>
      <c r="B3" s="12">
        <v>1</v>
      </c>
      <c r="C3" s="7">
        <v>1</v>
      </c>
      <c r="D3" s="7">
        <v>0</v>
      </c>
      <c r="E3" s="4">
        <v>5.5555555555555552E-2</v>
      </c>
      <c r="G3" s="5">
        <f t="shared" ref="G3:G18" si="1">IF(NOT(ISBLANK(F3)),F3-E3,0)</f>
        <v>0</v>
      </c>
      <c r="H3" s="22">
        <v>91</v>
      </c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>
        <v>1</v>
      </c>
      <c r="C4" s="7">
        <v>1</v>
      </c>
      <c r="D4" s="7">
        <v>0</v>
      </c>
      <c r="E4" s="4">
        <v>9.8611111111111108E-2</v>
      </c>
      <c r="G4" s="5">
        <f t="shared" si="1"/>
        <v>0</v>
      </c>
      <c r="H4" s="22">
        <v>100</v>
      </c>
      <c r="I4" s="7">
        <v>0</v>
      </c>
      <c r="J4" s="8">
        <f t="shared" si="0"/>
        <v>0</v>
      </c>
      <c r="L4" s="19" t="s">
        <v>40</v>
      </c>
      <c r="M4" s="14">
        <f>M2-M3</f>
        <v>0.79166666666666663</v>
      </c>
    </row>
    <row r="5" spans="1:13">
      <c r="A5" s="1">
        <v>3</v>
      </c>
      <c r="B5" s="12">
        <v>1</v>
      </c>
      <c r="C5" s="7">
        <v>1</v>
      </c>
      <c r="D5" s="7">
        <v>0</v>
      </c>
      <c r="E5" s="4">
        <v>0.12152777777777778</v>
      </c>
      <c r="G5" s="5">
        <f t="shared" si="1"/>
        <v>0</v>
      </c>
      <c r="H5" s="22">
        <v>79.271708683473392</v>
      </c>
      <c r="I5" s="7">
        <v>0</v>
      </c>
      <c r="J5" s="8">
        <f t="shared" si="0"/>
        <v>0</v>
      </c>
    </row>
    <row r="6" spans="1:13">
      <c r="A6" s="1">
        <v>5</v>
      </c>
      <c r="B6" s="12">
        <v>1</v>
      </c>
      <c r="C6" s="7">
        <v>1</v>
      </c>
      <c r="D6" s="7">
        <v>0</v>
      </c>
      <c r="E6" s="4">
        <v>0.17291666666666669</v>
      </c>
      <c r="F6" s="4">
        <v>0.17499999999999999</v>
      </c>
      <c r="G6" s="5">
        <f t="shared" si="1"/>
        <v>2.0833333333332982E-3</v>
      </c>
      <c r="H6" s="22">
        <v>31.428571428571431</v>
      </c>
      <c r="I6" s="7">
        <v>0</v>
      </c>
      <c r="J6" s="8">
        <f t="shared" si="0"/>
        <v>0</v>
      </c>
      <c r="L6" s="20" t="s">
        <v>34</v>
      </c>
      <c r="M6" s="14">
        <f>E2</f>
        <v>3.888888888888889E-2</v>
      </c>
    </row>
    <row r="7" spans="1:13">
      <c r="A7" s="1">
        <v>6</v>
      </c>
      <c r="B7" s="12">
        <v>1</v>
      </c>
      <c r="C7" s="7">
        <v>1</v>
      </c>
      <c r="D7" s="7">
        <v>0</v>
      </c>
      <c r="E7" s="4">
        <v>0.19791666666666666</v>
      </c>
      <c r="G7" s="5">
        <f t="shared" si="1"/>
        <v>0</v>
      </c>
      <c r="H7" s="22">
        <v>94.444444444444443</v>
      </c>
      <c r="I7" s="7">
        <v>0</v>
      </c>
      <c r="J7" s="8">
        <f t="shared" si="0"/>
        <v>0</v>
      </c>
      <c r="L7" s="20" t="s">
        <v>35</v>
      </c>
      <c r="M7" s="14">
        <f>E18</f>
        <v>0.76944444444444438</v>
      </c>
    </row>
    <row r="8" spans="1:13">
      <c r="A8" s="1">
        <v>7</v>
      </c>
      <c r="B8" s="12">
        <v>1</v>
      </c>
      <c r="C8" s="7">
        <v>1</v>
      </c>
      <c r="D8" s="7">
        <v>0</v>
      </c>
      <c r="E8" s="4">
        <v>0.25</v>
      </c>
      <c r="G8" s="5">
        <f t="shared" si="1"/>
        <v>0</v>
      </c>
      <c r="H8" s="22">
        <v>48.800000000000004</v>
      </c>
      <c r="I8" s="7">
        <v>0</v>
      </c>
      <c r="J8" s="8">
        <f t="shared" si="0"/>
        <v>0</v>
      </c>
      <c r="L8" s="20" t="s">
        <v>38</v>
      </c>
      <c r="M8" s="14">
        <f>M7-M6</f>
        <v>0.73055555555555551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0.26597222222222222</v>
      </c>
      <c r="F9" s="4">
        <v>0.30069444444444443</v>
      </c>
      <c r="G9" s="5">
        <f t="shared" si="1"/>
        <v>3.472222222222221E-2</v>
      </c>
      <c r="H9" s="22">
        <v>93.333333333333329</v>
      </c>
      <c r="I9" s="7">
        <v>0</v>
      </c>
      <c r="J9" s="8">
        <f t="shared" si="0"/>
        <v>0</v>
      </c>
      <c r="L9" s="20" t="s">
        <v>36</v>
      </c>
      <c r="M9" s="14">
        <f>SUM(G:G)</f>
        <v>5.0694444444444459E-2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0.33611111111111108</v>
      </c>
      <c r="G10" s="5">
        <f t="shared" si="1"/>
        <v>0</v>
      </c>
      <c r="H10" s="22">
        <v>53.846153846153847</v>
      </c>
      <c r="I10" s="7">
        <v>0</v>
      </c>
      <c r="J10" s="8">
        <f t="shared" si="0"/>
        <v>0</v>
      </c>
      <c r="L10" s="20" t="s">
        <v>37</v>
      </c>
      <c r="M10" s="14">
        <f>M8-M9</f>
        <v>0.67986111111111103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0.38750000000000001</v>
      </c>
      <c r="F11" s="4">
        <v>0.39374999999999999</v>
      </c>
      <c r="G11" s="5">
        <f t="shared" si="1"/>
        <v>6.2499999999999778E-3</v>
      </c>
      <c r="H11" s="22">
        <v>58.22784810126582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0.50555555555555554</v>
      </c>
      <c r="G12" s="5">
        <f t="shared" si="1"/>
        <v>0</v>
      </c>
      <c r="H12" s="22">
        <v>71.507352941176478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0.46597222222222223</v>
      </c>
      <c r="F13" s="4">
        <v>0.47013888888888888</v>
      </c>
      <c r="G13" s="5">
        <f t="shared" si="1"/>
        <v>4.1666666666666519E-3</v>
      </c>
      <c r="H13" s="22">
        <v>100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11</v>
      </c>
    </row>
    <row r="14" spans="1:13">
      <c r="A14" s="1" t="s">
        <v>2</v>
      </c>
      <c r="B14" s="12">
        <v>1</v>
      </c>
      <c r="C14" s="7">
        <v>0</v>
      </c>
      <c r="D14" s="7">
        <v>1</v>
      </c>
      <c r="E14" s="4">
        <v>0.58263888888888882</v>
      </c>
      <c r="G14" s="5">
        <f t="shared" si="1"/>
        <v>0</v>
      </c>
      <c r="H14" s="22">
        <v>100</v>
      </c>
      <c r="I14" s="7">
        <v>2</v>
      </c>
      <c r="J14" s="8">
        <f t="shared" si="0"/>
        <v>2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14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0.54513888888888895</v>
      </c>
      <c r="G16" s="5">
        <f t="shared" si="1"/>
        <v>0</v>
      </c>
      <c r="H16" s="22">
        <v>28.571428571428569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0.74305555555555547</v>
      </c>
      <c r="F17" s="4">
        <v>0.74652777777777779</v>
      </c>
      <c r="G17" s="5">
        <f t="shared" si="1"/>
        <v>3.4722222222223209E-3</v>
      </c>
      <c r="H17" s="22">
        <v>60</v>
      </c>
      <c r="I17" s="7">
        <v>2</v>
      </c>
      <c r="J17" s="8">
        <f t="shared" si="0"/>
        <v>2</v>
      </c>
      <c r="L17" s="19" t="s">
        <v>33</v>
      </c>
      <c r="M17" s="9">
        <f>SUM(J:J)</f>
        <v>31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0.76944444444444438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1010.4308413498474</v>
      </c>
    </row>
    <row r="20" spans="1:13">
      <c r="A20" s="1">
        <v>4</v>
      </c>
      <c r="B20" s="13">
        <v>1</v>
      </c>
      <c r="C20" s="7">
        <v>0</v>
      </c>
      <c r="D20" s="7">
        <v>0</v>
      </c>
      <c r="I20" s="7">
        <v>2</v>
      </c>
      <c r="J20" s="8">
        <f t="shared" ref="J20:J35" si="2">B20*I20</f>
        <v>2</v>
      </c>
    </row>
    <row r="21" spans="1:13">
      <c r="A21" s="1" t="s">
        <v>6</v>
      </c>
      <c r="B21" s="13">
        <v>1</v>
      </c>
      <c r="C21" s="7">
        <v>0</v>
      </c>
      <c r="D21" s="7">
        <v>0</v>
      </c>
      <c r="I21" s="7">
        <v>2</v>
      </c>
      <c r="J21" s="8">
        <f t="shared" si="2"/>
        <v>2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C23" s="7">
        <v>0</v>
      </c>
      <c r="D23" s="7">
        <v>0</v>
      </c>
      <c r="I23" s="7">
        <v>2</v>
      </c>
      <c r="J23" s="8">
        <f t="shared" si="2"/>
        <v>0</v>
      </c>
    </row>
    <row r="24" spans="1:13">
      <c r="A24" s="1" t="s">
        <v>8</v>
      </c>
      <c r="B24" s="13">
        <v>1</v>
      </c>
      <c r="C24" s="7">
        <v>0</v>
      </c>
      <c r="D24" s="7">
        <v>0</v>
      </c>
      <c r="I24" s="7">
        <v>2</v>
      </c>
      <c r="J24" s="8">
        <f t="shared" si="2"/>
        <v>2</v>
      </c>
    </row>
    <row r="25" spans="1:13">
      <c r="A25" s="1" t="s">
        <v>9</v>
      </c>
      <c r="B25" s="13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B27" s="13">
        <v>1</v>
      </c>
      <c r="C27" s="7">
        <v>0</v>
      </c>
      <c r="D27" s="7">
        <v>0</v>
      </c>
      <c r="I27" s="7">
        <v>1</v>
      </c>
      <c r="J27" s="8">
        <f t="shared" si="2"/>
        <v>1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B29" s="13">
        <v>1</v>
      </c>
      <c r="C29" s="7">
        <v>0</v>
      </c>
      <c r="D29" s="7">
        <v>0</v>
      </c>
      <c r="I29" s="7">
        <v>2</v>
      </c>
      <c r="J29" s="8">
        <f t="shared" si="2"/>
        <v>2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B31" s="13">
        <v>1</v>
      </c>
      <c r="C31" s="7">
        <v>0</v>
      </c>
      <c r="D31" s="7">
        <v>0</v>
      </c>
      <c r="I31" s="7">
        <v>2</v>
      </c>
      <c r="J31" s="8">
        <f t="shared" si="2"/>
        <v>2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B34" s="13">
        <v>1</v>
      </c>
      <c r="C34" s="7">
        <v>0</v>
      </c>
      <c r="D34" s="7">
        <v>0</v>
      </c>
      <c r="I34" s="7">
        <v>2</v>
      </c>
      <c r="J34" s="8">
        <f t="shared" si="2"/>
        <v>2</v>
      </c>
    </row>
    <row r="35" spans="1:10">
      <c r="A35" s="1" t="s">
        <v>19</v>
      </c>
      <c r="B35" s="13">
        <v>1</v>
      </c>
      <c r="C35" s="7">
        <v>0</v>
      </c>
      <c r="D35" s="7">
        <v>0</v>
      </c>
      <c r="I35" s="7">
        <v>2</v>
      </c>
      <c r="J35" s="8">
        <f t="shared" si="2"/>
        <v>2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HH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2013-10-22T22:52:59Z</dcterms:modified>
</cp:coreProperties>
</file>